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mc:AlternateContent xmlns:mc="http://schemas.openxmlformats.org/markup-compatibility/2006">
    <mc:Choice Requires="x15">
      <x15ac:absPath xmlns:x15ac="http://schemas.microsoft.com/office/spreadsheetml/2010/11/ac" url="C:\Users\francisco.frias\Desktop\COMPRAS SEPTIEMBRE 2021\"/>
    </mc:Choice>
  </mc:AlternateContent>
  <xr:revisionPtr revIDLastSave="0" documentId="8_{51B60607-209F-47FA-958B-756DB444D61D}" xr6:coauthVersionLast="47" xr6:coauthVersionMax="47" xr10:uidLastSave="{00000000-0000-0000-0000-000000000000}"/>
  <bookViews>
    <workbookView xWindow="-120" yWindow="-120" windowWidth="20730" windowHeight="11160" xr2:uid="{00000000-000D-0000-FFFF-FFFF00000000}"/>
  </bookViews>
  <sheets>
    <sheet name="SEPTIEMBRE" sheetId="1" r:id="rId1"/>
  </sheets>
  <definedNames>
    <definedName name="_xlnm.Print_Area" localSheetId="0">SEPTIEMBRE!$A$1:$T$47</definedName>
    <definedName name="lnkProcurementContractViewLinkNewTab_0" localSheetId="0">SEPTIEMBRE!#REF!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1" l="1"/>
</calcChain>
</file>

<file path=xl/sharedStrings.xml><?xml version="1.0" encoding="utf-8"?>
<sst xmlns="http://schemas.openxmlformats.org/spreadsheetml/2006/main" count="132" uniqueCount="95">
  <si>
    <t>MONTO</t>
  </si>
  <si>
    <t>CODIGO DEL PROCESO</t>
  </si>
  <si>
    <t xml:space="preserve">FECHA </t>
  </si>
  <si>
    <t xml:space="preserve">                                            MES DE JULIO 2020</t>
  </si>
  <si>
    <t xml:space="preserve">            RELACION DE COMPRAS A MICRO PEQUEÑA Y MEDIANA EMPRESA</t>
  </si>
  <si>
    <t>NOMBRE</t>
  </si>
  <si>
    <t>TIPO DE BIEN, SERVIO U OBRA</t>
  </si>
  <si>
    <t>TIPO DE MIPYME</t>
  </si>
  <si>
    <t>Bacilia Lorenzo Quezada</t>
  </si>
  <si>
    <t>Encargada de Compras y Contrataciones</t>
  </si>
  <si>
    <t>MMUJER-DAF-CM-2021-0055</t>
  </si>
  <si>
    <t>MMUJER-DAF-CM-2021-0056</t>
  </si>
  <si>
    <t>MMUJER-DAF-CM-2021-0054</t>
  </si>
  <si>
    <t>MMUJER-UC-CD-2021-0408</t>
  </si>
  <si>
    <t>MMUJER-UC-CD-2021-0409</t>
  </si>
  <si>
    <t>MMUJER-UC-CD-2021-0414</t>
  </si>
  <si>
    <t>MMUJER-DAF-CM-2021-0058</t>
  </si>
  <si>
    <t>MMUJER-UC-CD-2021-0415</t>
  </si>
  <si>
    <t>MMUJER-UC-CD-2021-0416</t>
  </si>
  <si>
    <t>MMUJER-UC-CD-2021-0419</t>
  </si>
  <si>
    <t>MMUJER-UC-CD-2021-0422</t>
  </si>
  <si>
    <t>MMUJER-UC-CD-2021-0425</t>
  </si>
  <si>
    <t>MMUJER-UC-CD-2021-0428</t>
  </si>
  <si>
    <t>MMUJER-UC-CD-2021-0430</t>
  </si>
  <si>
    <t>MMUJER-UC-CD-2021-0431</t>
  </si>
  <si>
    <t>MMUJER-UC-CD-2021-0429</t>
  </si>
  <si>
    <t>MMUJER-DAF-CM-2021-0059</t>
  </si>
  <si>
    <t>MMUJER-UC-CD-2021-0432</t>
  </si>
  <si>
    <t>MMUJER-UC-CD-2021-0433</t>
  </si>
  <si>
    <t>MMUJER-UC-CD-2021-0434</t>
  </si>
  <si>
    <t>MMUJER-UC-CD-2021-0435</t>
  </si>
  <si>
    <t>MMUJER-UC-CD-2021-0436</t>
  </si>
  <si>
    <t>MMUJER-UC-CD-2021-0437</t>
  </si>
  <si>
    <t>MMUJER-UC-CD-2021-0438</t>
  </si>
  <si>
    <t>MMUJER-UC-CD-2021-0418</t>
  </si>
  <si>
    <t>MMUJER-UC-CD-2021-0443</t>
  </si>
  <si>
    <t>MMUJER-UC-CD-2021-0445</t>
  </si>
  <si>
    <t>MMUJER-UC-CD-2021-0447</t>
  </si>
  <si>
    <t>MMUJER-DAF-CM-2021-0057</t>
  </si>
  <si>
    <t>CONTRATACIÓN DE UNA EMPRESA Y/O PERSONA FÍSICA PARA SERVICIOS DE MONTAJES Y AUDIOVISUALES PARA LA PRESENTACIÓN DE LA CAMPAÑA “VIVIR SIN VIOLENCIA ES POSIBLE” EN LA REGIÓN SUR DESDE EL 14 HASTA EL  16.</t>
  </si>
  <si>
    <t>CONTRATACIÓN DE UNA EMPRESA Y/O PERSONA FISICA PARA SERVICIOS DE REFRIGERIOS, PARA LA CAMPAÑA “VIVIR SIN VIOLENCIA ES POSIBLE” EN LA REGION SUR, QUE SE ECTUAR DESDE EL 14 HASTA EL 16 SEPT. 2021</t>
  </si>
  <si>
    <t>Compra de repuestos y memoria para el funcionamiento de los equipos fotográficos de este Ministerio.</t>
  </si>
  <si>
    <t>Compra de baterías para camioneta Ford Ranger 2011, color blanco, asignada a la Línea de Emergencia y para inversor de las Oficinas de Gazcue.</t>
  </si>
  <si>
    <t>Servicio de Refrigerio, Almuerzo para las personas que participaran el encuentros regionales y provinciales para OPM , Líderes y Lideresas Comunitarias en San Pedro de Macorís el 11 de septiembre 2021</t>
  </si>
  <si>
    <t>Servicio de impresión y serigrafia de kits de lanzamiento que incluye: mochilas, agendas y polos, para los trabajos del programa de multiplicadores/as ‘Proyecto Prevención de Embarazo en Adolescentes.</t>
  </si>
  <si>
    <t>Servicio de Refrigerio y Almuerzo para las personas que participaran el encuentros regionales y provinciales para OPM  y Líderes y Lideresas Comunitarias  en la Provincia  Romana, día 10 de septiembre</t>
  </si>
  <si>
    <t>Servicio de impresión de letrero para identificación de la Oficina Municipal de Consuelo del Ministerio de la Mujer.</t>
  </si>
  <si>
    <t>Servicio de refrigerio para 100 personas para acto en memoria de Johanny Rosario, Sargento de la Infantería Marina de EE. UU, fallecida en ejercicio en Afganistán, el 10 de septiembre del año en curso</t>
  </si>
  <si>
    <t>Compra de muebles para la Casa de Acogida Modelo XIV.</t>
  </si>
  <si>
    <t>Compra de arreglo floral para los actos fúnebres del Sr. Héctor Rivas, padre de la Sra. Miosotis Rivas, Directora de la Oficina Nacional de Estadísticas (ONE).</t>
  </si>
  <si>
    <t>Servicio de Refrigerio y almuerzo para los participantes del Taller de sensibilización a los servidoras/es de atención en salud para la aplicación de las normas, guías y protocolo nacional de atención</t>
  </si>
  <si>
    <t>Servicio de instalación de cristal y perfilería para Casas de Acogida Modelo VIII.</t>
  </si>
  <si>
    <t>Servicio de renovación de licencias Creación de Gráficos e Infografías del Departamento de Investigación Estadística de este Ministerio.</t>
  </si>
  <si>
    <t>CONTRATACIÓN DE UNA EMPRESA O PERSONA FÍSICA, PARA LA REALIZACIÓN DE UN ESTUDIO CUALITATIVO SOBRE TRATA INTERNA DE LAS MUJERES EN LA PROVINCIA LA ALTAGRACIA, MUNICIPIO VERÓN</t>
  </si>
  <si>
    <t>Servicio de Refrigerio para 40 personas  de la comunidad de consuelo,  para la charla- Taller “Presentación de la Violencia de Genero e Intrafamiliar y Auto- Ayuda personal”  día 16 de septiembre 2021</t>
  </si>
  <si>
    <t xml:space="preserve">Servicio de Refrigerio y Almuerzo para los participantes que estarán en el Encuentro Regionales y Provinciales para OPM, Lideres y Lideresas Comunitarias, se efectuara en la Provincia de Santiago, de </t>
  </si>
  <si>
    <t>Servicio de refrigerio y almuerzo para 42 personas, en los Encuentros Regionales y Provinciales para OPM y Lideres y Lideresas Comunitarias, el 17 de septiembre del 2021, en el salón del IDOPPRIL.</t>
  </si>
  <si>
    <t>Servicio de instalación de sheetrock y mdf en la Casa de Acogida Modelo IX.</t>
  </si>
  <si>
    <t>Servicio de señalización para la identificación de la OPM de San Juan de la Maguana del Ministerio de la Mujer.</t>
  </si>
  <si>
    <t>Servicio Refrigerios, Almuerzos para las Personas  estarán participando Taller “Sensibilización sobre Ruta Crítica”, se efectuará en el salón del ayuntamiento de Hato Mayor día 21 de septiem</t>
  </si>
  <si>
    <t>COMPRA DE MATERIALES ELÉCTRICOS Y FERRETEROS PARA LAS CASAS DE ACOGIDA</t>
  </si>
  <si>
    <t>Servicios de refrigerios y almuerzos para en Encuentros Regionales y Provinciales para OPM y par Taller de Capacitación Informes Estadísticos del Observatorio para OPM/OMM, el día 01/10/2021.</t>
  </si>
  <si>
    <t>Compra de reproductor MP3 amplificador de audio, para el área del recorrido del Centro de Promoción de Salud integral de Adolescentes. Compra a realizarse con los fondos KOICA y GOOD NEIGBORS</t>
  </si>
  <si>
    <t>Contratación de una empresa y/o persona física para el servicio de reparación de libros</t>
  </si>
  <si>
    <t>Xiomari Veloz D' Lujo Fiesta, SRL</t>
  </si>
  <si>
    <t>Stage Visual and Sound SVS, SRL</t>
  </si>
  <si>
    <t>Hability Consulting, SRL</t>
  </si>
  <si>
    <t>Servicentro Serrata, SRL</t>
  </si>
  <si>
    <t>Floristería Zuniflor, SRL</t>
  </si>
  <si>
    <t>Multiservicios Valdez, Martinez, SRL</t>
  </si>
  <si>
    <t>P.A. Catering, SRL</t>
  </si>
  <si>
    <t>Fotomegraf, SRL</t>
  </si>
  <si>
    <t>Supli-Alimentos Yaziel, SRL</t>
  </si>
  <si>
    <t>Todo Computo, EIRL</t>
  </si>
  <si>
    <t>MYN, Fiesta y Decoraciones, SRL</t>
  </si>
  <si>
    <t>Suplidores Industriales Mella, SRL</t>
  </si>
  <si>
    <t>Balterra Ingeniería &amp; Consultoría, SRL</t>
  </si>
  <si>
    <t>Sysram, EIRL</t>
  </si>
  <si>
    <t>D' Sanson Exquisiteces-Alquileres, SRL</t>
  </si>
  <si>
    <t>Ricafé, SRL</t>
  </si>
  <si>
    <t>ByF Mercantil, SRL.</t>
  </si>
  <si>
    <t>CARMEN LOURDES VALERA GUERRA</t>
  </si>
  <si>
    <t>Mundo Industrial. SRL</t>
  </si>
  <si>
    <t>Renet Copias, SRL</t>
  </si>
  <si>
    <t>Alegre Eventos, SRL</t>
  </si>
  <si>
    <t>Mipyme Mujer</t>
  </si>
  <si>
    <t>MiPyme</t>
  </si>
  <si>
    <t>Grande</t>
  </si>
  <si>
    <t>CONTRATACIÓN DE UNA EMPRESA Y/O PERSONA FÍSICA PARA SERVICIOS DE REFRIGERIOS, MONTAJES Y AUDIOVISUALES PARA LA PRESENTACIÓN DE LA CAMPAÑA “VIVIR SIN VIOLENCIA ES POSIBLE” EL 17 DE SEPTIEMBRE</t>
  </si>
  <si>
    <t>TOTAL</t>
  </si>
  <si>
    <t xml:space="preserve">        MES DE SEPTIEMBRE 2021</t>
  </si>
  <si>
    <t>CONTRATACIÓN DE UNA EMPRESA Y/O PERSONA FISICA PARA SERVICIOS DE REFRIGERIOS, PARA LA CAMPAÑA “VIVIR SIN VIOLENCIA ES POSIBLE” EN LA REGION ESTE QUE SE EFECTUARA EL DIA 09 Y EL 16 DE SEPTIEMBRE DEL Año 2021.</t>
  </si>
  <si>
    <t>CONTRATACIÓN DE UNA EMPRESA Y/O PERSONA FÍSICA PARA SERVICIOS DE MONTAJES Y AUDIOVISUALES PARA LA PRESENTACIÓN DE LA CAMPAÑA “VIVIR SIN VIOLENCIA ES POSIBLE” EN LA REGIÓN ESTE, SE EFECTUARAN EL DÍA 09.</t>
  </si>
  <si>
    <t>Servicio de Refrigerios y Almuerzos para los participantes que estarán en el Encuentro Sensibilización con pastores de iglesias Evangélicas el día jueves 16 y para el taller sobre Sensibilización</t>
  </si>
  <si>
    <t xml:space="preserve"> DEPARTAMENTO DE COMPRAS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</si>
</sst>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00_-;\-* #,##0.00_-;_-* &quot;-&quot;??_-;_-@_-"/>
  </numFmts>
  <fonts count="16" x14ac:knownFonts="1">
    <font>
      <sz val="11"/>
      <color theme="1"/>
      <name val="Calibri"/>
      <family val="2"/>
      <scheme val="minor"/>
    </font>
    <font>
      <sz val="11"/>
      <color theme="1"/>
      <name val="Calibri"/>
      <family val="2"/>
      <scheme val="minor"/>
    </font>
    <font>
      <sz val="16"/>
      <color theme="1"/>
      <name val="Calibri"/>
      <family val="2"/>
      <scheme val="minor"/>
    </font>
    <font>
      <sz val="18"/>
      <color theme="1"/>
      <name val="Calibri"/>
      <family val="2"/>
      <scheme val="minor"/>
    </font>
    <font>
      <b/>
      <sz val="18"/>
      <color theme="1"/>
      <name val="Calibri"/>
      <family val="2"/>
      <scheme val="minor"/>
    </font>
    <font>
      <sz val="12"/>
      <name val="Arial"/>
      <family val="2"/>
    </font>
    <font>
      <sz val="14"/>
      <color theme="1"/>
      <name val="Arial"/>
      <family val="2"/>
    </font>
    <font>
      <b/>
      <sz val="14"/>
      <color theme="1"/>
      <name val="Arial"/>
      <family val="2"/>
    </font>
    <font>
      <sz val="10"/>
      <name val="Arial"/>
      <family val="2"/>
    </font>
    <font>
      <sz val="10"/>
      <name val="Arial"/>
      <family val="2"/>
    </font>
    <font>
      <sz val="14"/>
      <color theme="1"/>
      <name val="Calibri"/>
      <family val="2"/>
      <scheme val="minor"/>
    </font>
    <font>
      <sz val="11"/>
      <name val="Arial"/>
      <family val="2"/>
    </font>
    <font>
      <sz val="12"/>
      <color theme="1"/>
      <name val="Arial"/>
      <family val="2"/>
    </font>
    <font>
      <b/>
      <sz val="14"/>
      <name val="Calibri"/>
      <family val="2"/>
      <scheme val="minor"/>
    </font>
    <font>
      <sz val="12"/>
      <color theme="1"/>
      <name val="Calibri"/>
      <family val="2"/>
      <scheme val="minor"/>
    </font>
    <font>
      <b/>
      <sz val="16"/>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indexed="0"/>
      </patternFill>
    </fill>
    <fill>
      <patternFill patternType="solid">
        <fgColor rgb="FFFFFF00"/>
        <bgColor indexed="0"/>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0" fontId="8" fillId="0" borderId="0"/>
    <xf numFmtId="0" fontId="9" fillId="0" borderId="0"/>
  </cellStyleXfs>
  <cellXfs count="99">
    <xf numFmtId="0" fontId="0" fillId="0" borderId="0" xfId="0"/>
    <xf numFmtId="0" fontId="3" fillId="0" borderId="0" xfId="0" applyFont="1"/>
    <xf numFmtId="0" fontId="0" fillId="0" borderId="0" xfId="0" applyBorder="1"/>
    <xf numFmtId="0" fontId="2" fillId="0" borderId="0" xfId="0" applyFont="1"/>
    <xf numFmtId="0" fontId="3" fillId="0" borderId="0" xfId="0" applyFont="1" applyBorder="1"/>
    <xf numFmtId="0" fontId="2" fillId="0" borderId="0" xfId="0" applyFont="1" applyBorder="1"/>
    <xf numFmtId="14" fontId="2" fillId="0" borderId="0" xfId="0" applyNumberFormat="1" applyFont="1" applyAlignment="1">
      <alignment horizontal="left" vertical="center"/>
    </xf>
    <xf numFmtId="14" fontId="3" fillId="0" borderId="2" xfId="0" applyNumberFormat="1" applyFont="1" applyBorder="1" applyAlignment="1">
      <alignment horizontal="left" vertical="center"/>
    </xf>
    <xf numFmtId="14" fontId="3" fillId="0" borderId="0" xfId="0" applyNumberFormat="1" applyFont="1" applyBorder="1" applyAlignment="1">
      <alignment horizontal="left" vertical="center"/>
    </xf>
    <xf numFmtId="0" fontId="2" fillId="0" borderId="0" xfId="0" applyFont="1" applyAlignment="1">
      <alignment horizontal="left"/>
    </xf>
    <xf numFmtId="0" fontId="5" fillId="3" borderId="1" xfId="0" applyFont="1" applyFill="1" applyBorder="1" applyAlignment="1" applyProtection="1">
      <alignment horizontal="left" vertical="center" wrapText="1" readingOrder="1"/>
      <protection locked="0"/>
    </xf>
    <xf numFmtId="0" fontId="5" fillId="2" borderId="1" xfId="0" applyFont="1" applyFill="1" applyBorder="1" applyAlignment="1" applyProtection="1">
      <alignment horizontal="left" vertical="center" wrapText="1" readingOrder="1"/>
      <protection locked="0"/>
    </xf>
    <xf numFmtId="0" fontId="0" fillId="0" borderId="0" xfId="0" applyAlignment="1">
      <alignment horizontal="left"/>
    </xf>
    <xf numFmtId="0" fontId="3" fillId="0" borderId="3" xfId="0" applyFont="1" applyBorder="1" applyAlignment="1">
      <alignment horizontal="left"/>
    </xf>
    <xf numFmtId="0" fontId="3" fillId="0" borderId="5" xfId="0" applyFont="1" applyBorder="1" applyAlignment="1">
      <alignment horizontal="left"/>
    </xf>
    <xf numFmtId="164" fontId="2" fillId="0" borderId="0" xfId="1" applyFont="1" applyAlignment="1">
      <alignment horizontal="right"/>
    </xf>
    <xf numFmtId="164" fontId="3" fillId="0" borderId="4" xfId="1" applyFont="1" applyBorder="1" applyAlignment="1">
      <alignment horizontal="right"/>
    </xf>
    <xf numFmtId="164" fontId="3" fillId="0" borderId="6" xfId="1" applyFont="1" applyBorder="1" applyAlignment="1">
      <alignment horizontal="right"/>
    </xf>
    <xf numFmtId="164" fontId="0" fillId="0" borderId="0" xfId="1" applyFont="1" applyAlignment="1">
      <alignment horizontal="right"/>
    </xf>
    <xf numFmtId="0" fontId="6" fillId="0" borderId="0" xfId="0" applyFont="1" applyAlignment="1" applyProtection="1">
      <protection locked="0"/>
    </xf>
    <xf numFmtId="0" fontId="6" fillId="0" borderId="2" xfId="0" applyFont="1" applyBorder="1" applyAlignment="1" applyProtection="1">
      <protection locked="0"/>
    </xf>
    <xf numFmtId="0" fontId="6" fillId="0" borderId="0" xfId="0" applyFont="1" applyBorder="1" applyAlignment="1" applyProtection="1">
      <protection locked="0"/>
    </xf>
    <xf numFmtId="0" fontId="10" fillId="0" borderId="0" xfId="0" applyFont="1" applyAlignment="1">
      <alignment horizontal="left"/>
    </xf>
    <xf numFmtId="14" fontId="10" fillId="0" borderId="0" xfId="0" applyNumberFormat="1" applyFont="1" applyAlignment="1">
      <alignment horizontal="left" vertical="center"/>
    </xf>
    <xf numFmtId="164" fontId="10" fillId="0" borderId="0" xfId="1" applyFont="1" applyAlignment="1">
      <alignment horizontal="right"/>
    </xf>
    <xf numFmtId="0" fontId="10" fillId="0" borderId="10" xfId="0" applyFont="1" applyBorder="1" applyAlignment="1">
      <alignment horizontal="left"/>
    </xf>
    <xf numFmtId="0" fontId="7" fillId="0" borderId="1" xfId="0" applyFont="1" applyBorder="1" applyAlignment="1" applyProtection="1">
      <alignment horizontal="center" vertical="center"/>
      <protection locked="0"/>
    </xf>
    <xf numFmtId="14" fontId="5" fillId="2" borderId="1" xfId="0" applyNumberFormat="1" applyFont="1" applyFill="1" applyBorder="1" applyAlignment="1" applyProtection="1">
      <alignment horizontal="left" vertical="center" wrapText="1" readingOrder="1"/>
      <protection locked="0"/>
    </xf>
    <xf numFmtId="14" fontId="5" fillId="3" borderId="1" xfId="0" applyNumberFormat="1" applyFont="1" applyFill="1" applyBorder="1" applyAlignment="1" applyProtection="1">
      <alignment horizontal="left" vertical="center" wrapText="1" readingOrder="1"/>
      <protection locked="0"/>
    </xf>
    <xf numFmtId="0" fontId="0" fillId="0" borderId="0" xfId="0" applyFont="1" applyAlignment="1">
      <alignment horizontal="center" wrapText="1" readingOrder="1"/>
    </xf>
    <xf numFmtId="0" fontId="0" fillId="0" borderId="0" xfId="0" applyFont="1" applyBorder="1" applyAlignment="1">
      <alignment horizontal="center" wrapText="1" readingOrder="1"/>
    </xf>
    <xf numFmtId="0" fontId="11" fillId="2" borderId="11" xfId="0" applyFont="1" applyFill="1" applyBorder="1" applyAlignment="1">
      <alignment horizontal="left" vertical="top" wrapText="1" readingOrder="1"/>
    </xf>
    <xf numFmtId="0" fontId="11" fillId="2" borderId="1" xfId="0" applyFont="1" applyFill="1" applyBorder="1" applyAlignment="1">
      <alignment horizontal="left" vertical="top" wrapText="1" readingOrder="1"/>
    </xf>
    <xf numFmtId="0" fontId="11" fillId="2" borderId="0" xfId="0" applyFont="1" applyFill="1" applyBorder="1" applyAlignment="1">
      <alignment horizontal="left" vertical="top" wrapText="1" readingOrder="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xf>
    <xf numFmtId="164" fontId="7" fillId="0" borderId="1" xfId="1" applyFont="1" applyBorder="1" applyAlignment="1">
      <alignment horizontal="right" vertical="center"/>
    </xf>
    <xf numFmtId="0" fontId="6" fillId="0" borderId="0" xfId="0" applyFont="1" applyAlignment="1">
      <alignment horizontal="center"/>
    </xf>
    <xf numFmtId="0" fontId="6" fillId="0" borderId="0" xfId="0" applyFont="1" applyBorder="1" applyAlignment="1">
      <alignment horizontal="center"/>
    </xf>
    <xf numFmtId="0" fontId="12" fillId="3" borderId="1" xfId="0" applyFont="1" applyFill="1" applyBorder="1" applyAlignment="1" applyProtection="1">
      <alignment horizontal="left" vertical="center" wrapText="1" readingOrder="1"/>
      <protection locked="0"/>
    </xf>
    <xf numFmtId="0" fontId="12" fillId="2" borderId="1" xfId="0" applyFont="1" applyFill="1" applyBorder="1" applyAlignment="1" applyProtection="1">
      <alignment horizontal="left" vertical="center" wrapText="1" readingOrder="1"/>
      <protection locked="0"/>
    </xf>
    <xf numFmtId="14" fontId="12" fillId="3" borderId="1" xfId="0" applyNumberFormat="1" applyFont="1" applyFill="1" applyBorder="1" applyAlignment="1" applyProtection="1">
      <alignment horizontal="left" vertical="center" wrapText="1" readingOrder="1"/>
      <protection locked="0"/>
    </xf>
    <xf numFmtId="14" fontId="12" fillId="2" borderId="1" xfId="0" applyNumberFormat="1" applyFont="1" applyFill="1" applyBorder="1" applyAlignment="1" applyProtection="1">
      <alignment horizontal="left" vertical="center" wrapText="1" readingOrder="1"/>
      <protection locked="0"/>
    </xf>
    <xf numFmtId="0" fontId="5" fillId="2" borderId="1" xfId="0" applyFont="1" applyFill="1" applyBorder="1" applyAlignment="1">
      <alignment horizontal="left" vertical="top" wrapText="1" readingOrder="1"/>
    </xf>
    <xf numFmtId="0" fontId="12" fillId="2" borderId="1" xfId="0" applyFont="1" applyFill="1" applyBorder="1" applyAlignment="1">
      <alignment horizontal="left" vertical="top" wrapText="1" readingOrder="1"/>
    </xf>
    <xf numFmtId="14" fontId="13" fillId="0" borderId="0" xfId="0" applyNumberFormat="1" applyFont="1" applyAlignment="1">
      <alignment horizontal="left" vertical="center"/>
    </xf>
    <xf numFmtId="164" fontId="5" fillId="2" borderId="1" xfId="1" applyFont="1" applyFill="1" applyBorder="1" applyAlignment="1" applyProtection="1">
      <alignment horizontal="right" vertical="center" wrapText="1" readingOrder="1"/>
      <protection locked="0"/>
    </xf>
    <xf numFmtId="164" fontId="5" fillId="3" borderId="1" xfId="1" applyFont="1" applyFill="1" applyBorder="1" applyAlignment="1" applyProtection="1">
      <alignment horizontal="right" vertical="center" wrapText="1" readingOrder="1"/>
      <protection locked="0"/>
    </xf>
    <xf numFmtId="3" fontId="14" fillId="2" borderId="0" xfId="0" applyNumberFormat="1" applyFont="1" applyFill="1" applyAlignment="1">
      <alignment horizontal="right" vertical="center" wrapText="1" readingOrder="1"/>
    </xf>
    <xf numFmtId="164" fontId="12" fillId="3" borderId="1" xfId="1" applyFont="1" applyFill="1" applyBorder="1" applyAlignment="1" applyProtection="1">
      <alignment horizontal="right" vertical="center" wrapText="1" readingOrder="1"/>
      <protection locked="0"/>
    </xf>
    <xf numFmtId="164" fontId="12" fillId="2" borderId="1" xfId="1" applyFont="1" applyFill="1" applyBorder="1" applyAlignment="1" applyProtection="1">
      <alignment horizontal="right" vertical="center" wrapText="1" readingOrder="1"/>
      <protection locked="0"/>
    </xf>
    <xf numFmtId="0" fontId="14" fillId="2" borderId="1" xfId="0" applyFont="1" applyFill="1" applyBorder="1" applyAlignment="1">
      <alignment horizontal="left" wrapText="1" readingOrder="1"/>
    </xf>
    <xf numFmtId="0" fontId="0" fillId="2" borderId="0" xfId="0" applyFill="1"/>
    <xf numFmtId="0" fontId="0" fillId="2" borderId="0" xfId="0" applyFill="1" applyBorder="1"/>
    <xf numFmtId="0" fontId="0" fillId="2" borderId="0" xfId="0" applyFont="1" applyFill="1" applyAlignment="1">
      <alignment horizontal="center" wrapText="1" readingOrder="1"/>
    </xf>
    <xf numFmtId="0" fontId="0" fillId="2" borderId="0" xfId="0" applyFont="1" applyFill="1" applyBorder="1" applyAlignment="1">
      <alignment horizontal="center" wrapText="1" readingOrder="1"/>
    </xf>
    <xf numFmtId="0" fontId="5" fillId="4" borderId="1" xfId="0" applyFont="1" applyFill="1" applyBorder="1" applyAlignment="1" applyProtection="1">
      <alignment horizontal="left" vertical="center" wrapText="1" readingOrder="1"/>
      <protection locked="0"/>
    </xf>
    <xf numFmtId="14" fontId="5" fillId="4" borderId="1" xfId="0" applyNumberFormat="1" applyFont="1" applyFill="1" applyBorder="1" applyAlignment="1" applyProtection="1">
      <alignment horizontal="left" vertical="center" wrapText="1" readingOrder="1"/>
      <protection locked="0"/>
    </xf>
    <xf numFmtId="0" fontId="15" fillId="2" borderId="13" xfId="0" applyFont="1" applyFill="1" applyBorder="1" applyAlignment="1">
      <alignment horizontal="left"/>
    </xf>
    <xf numFmtId="14" fontId="15" fillId="2" borderId="12" xfId="0" applyNumberFormat="1" applyFont="1" applyFill="1" applyBorder="1" applyAlignment="1">
      <alignment horizontal="left" vertical="center"/>
    </xf>
    <xf numFmtId="0" fontId="15" fillId="2" borderId="12" xfId="0" applyFont="1" applyFill="1" applyBorder="1" applyAlignment="1" applyProtection="1">
      <alignment wrapText="1"/>
      <protection locked="0"/>
    </xf>
    <xf numFmtId="164" fontId="5" fillId="4" borderId="1" xfId="1" applyFont="1" applyFill="1" applyBorder="1" applyAlignment="1" applyProtection="1">
      <alignment horizontal="right" vertical="center" wrapText="1" readingOrder="1"/>
      <protection locked="0"/>
    </xf>
    <xf numFmtId="43" fontId="15" fillId="2" borderId="14" xfId="1" applyNumberFormat="1" applyFont="1" applyFill="1" applyBorder="1" applyAlignment="1">
      <alignment horizontal="right" readingOrder="1"/>
    </xf>
    <xf numFmtId="0" fontId="5" fillId="5" borderId="1" xfId="0" applyFont="1" applyFill="1" applyBorder="1" applyAlignment="1">
      <alignment horizontal="left" vertical="top" wrapText="1" readingOrder="1"/>
    </xf>
    <xf numFmtId="0" fontId="4" fillId="0" borderId="0" xfId="0" applyFont="1" applyBorder="1" applyAlignment="1" applyProtection="1">
      <alignment horizontal="center" vertical="top"/>
      <protection locked="0" hidden="1"/>
    </xf>
    <xf numFmtId="164" fontId="4" fillId="0" borderId="0" xfId="1" applyFont="1" applyBorder="1" applyAlignment="1" applyProtection="1">
      <alignment horizontal="center" vertical="top"/>
      <protection locked="0" hidden="1"/>
    </xf>
    <xf numFmtId="0" fontId="5" fillId="2" borderId="1" xfId="0" applyFont="1" applyFill="1" applyBorder="1" applyAlignment="1" applyProtection="1">
      <alignment horizontal="left" vertical="top" wrapText="1" readingOrder="1"/>
      <protection locked="0"/>
    </xf>
    <xf numFmtId="0" fontId="5" fillId="3" borderId="1" xfId="0" applyFont="1" applyFill="1" applyBorder="1" applyAlignment="1" applyProtection="1">
      <alignment horizontal="left" vertical="top" wrapText="1" readingOrder="1"/>
      <protection locked="0"/>
    </xf>
    <xf numFmtId="0" fontId="5" fillId="4" borderId="1" xfId="0" applyFont="1" applyFill="1" applyBorder="1" applyAlignment="1" applyProtection="1">
      <alignment horizontal="left" vertical="top" wrapText="1" readingOrder="1"/>
      <protection locked="0"/>
    </xf>
    <xf numFmtId="0" fontId="12" fillId="3" borderId="1" xfId="0" applyFont="1" applyFill="1" applyBorder="1" applyAlignment="1" applyProtection="1">
      <alignment horizontal="left" vertical="top" wrapText="1" readingOrder="1"/>
      <protection locked="0"/>
    </xf>
    <xf numFmtId="0" fontId="12" fillId="2" borderId="1" xfId="0" applyFont="1" applyFill="1" applyBorder="1" applyAlignment="1" applyProtection="1">
      <alignment horizontal="left" vertical="top" wrapText="1" readingOrder="1"/>
      <protection locked="0"/>
    </xf>
    <xf numFmtId="0" fontId="2" fillId="0" borderId="0" xfId="0" applyFont="1" applyAlignment="1" applyProtection="1">
      <alignment horizontal="left" vertical="top"/>
      <protection locked="0" hidden="1"/>
    </xf>
    <xf numFmtId="0" fontId="3" fillId="0" borderId="2" xfId="0" applyFont="1" applyBorder="1" applyAlignment="1" applyProtection="1">
      <alignment horizontal="left" vertical="top"/>
      <protection locked="0" hidden="1"/>
    </xf>
    <xf numFmtId="0" fontId="3" fillId="0" borderId="0" xfId="0" applyFont="1" applyBorder="1" applyAlignment="1" applyProtection="1">
      <alignment horizontal="left" vertical="top"/>
      <protection locked="0" hidden="1"/>
    </xf>
    <xf numFmtId="0" fontId="7" fillId="0" borderId="1" xfId="0" applyFont="1" applyBorder="1" applyAlignment="1" applyProtection="1">
      <alignment horizontal="left" vertical="top"/>
      <protection locked="0" hidden="1"/>
    </xf>
    <xf numFmtId="0" fontId="15" fillId="2" borderId="12" xfId="0" applyFont="1" applyFill="1" applyBorder="1" applyAlignment="1" applyProtection="1">
      <alignment horizontal="left" vertical="top"/>
      <protection hidden="1"/>
    </xf>
    <xf numFmtId="0" fontId="10" fillId="0" borderId="0" xfId="0" applyFont="1" applyAlignment="1" applyProtection="1">
      <alignment horizontal="left" vertical="top"/>
      <protection hidden="1"/>
    </xf>
    <xf numFmtId="0" fontId="0" fillId="0" borderId="0" xfId="0" applyAlignment="1" applyProtection="1">
      <alignment horizontal="left" vertical="top"/>
      <protection hidden="1"/>
    </xf>
    <xf numFmtId="0" fontId="3" fillId="0" borderId="0" xfId="0" applyFont="1" applyBorder="1" applyAlignment="1" applyProtection="1">
      <alignment horizontal="center" vertical="top"/>
      <protection locked="0" hidden="1"/>
    </xf>
    <xf numFmtId="0" fontId="4" fillId="0" borderId="0" xfId="0" applyFont="1" applyBorder="1" applyAlignment="1">
      <alignment horizontal="center" vertical="top"/>
    </xf>
    <xf numFmtId="0" fontId="3" fillId="0" borderId="0" xfId="0" applyFont="1" applyAlignment="1" applyProtection="1">
      <alignment horizontal="center" vertical="top"/>
      <protection hidden="1"/>
    </xf>
    <xf numFmtId="0" fontId="3" fillId="0" borderId="8" xfId="0" applyFont="1" applyBorder="1" applyAlignment="1" applyProtection="1">
      <alignment horizontal="center" vertical="top"/>
      <protection locked="0" hidden="1"/>
    </xf>
    <xf numFmtId="0" fontId="3" fillId="0" borderId="5" xfId="0" applyFont="1" applyBorder="1" applyAlignment="1">
      <alignment horizontal="center"/>
    </xf>
    <xf numFmtId="14" fontId="3" fillId="0" borderId="0" xfId="0" applyNumberFormat="1" applyFont="1" applyBorder="1" applyAlignment="1">
      <alignment horizontal="center" vertical="center"/>
    </xf>
    <xf numFmtId="0" fontId="6" fillId="0" borderId="0" xfId="0" applyFont="1" applyBorder="1" applyAlignment="1" applyProtection="1">
      <alignment horizontal="center"/>
      <protection locked="0"/>
    </xf>
    <xf numFmtId="164" fontId="3" fillId="0" borderId="6" xfId="1" applyFont="1" applyBorder="1" applyAlignment="1">
      <alignment horizontal="center"/>
    </xf>
    <xf numFmtId="0" fontId="0" fillId="0" borderId="0" xfId="0" applyAlignment="1">
      <alignment horizontal="center"/>
    </xf>
    <xf numFmtId="14" fontId="2" fillId="0" borderId="0" xfId="0" applyNumberFormat="1" applyFont="1" applyAlignment="1">
      <alignment horizontal="center" vertical="center"/>
    </xf>
    <xf numFmtId="0" fontId="6" fillId="0" borderId="0" xfId="0" applyFont="1" applyAlignment="1" applyProtection="1">
      <alignment horizontal="center"/>
      <protection locked="0"/>
    </xf>
    <xf numFmtId="164" fontId="0" fillId="0" borderId="0" xfId="1" applyFont="1" applyAlignment="1">
      <alignment horizontal="center"/>
    </xf>
    <xf numFmtId="0" fontId="3" fillId="0" borderId="7" xfId="0" applyFont="1" applyBorder="1" applyAlignment="1">
      <alignment horizontal="center"/>
    </xf>
    <xf numFmtId="14" fontId="3" fillId="0" borderId="8" xfId="0" applyNumberFormat="1" applyFont="1" applyBorder="1" applyAlignment="1">
      <alignment horizontal="center" vertical="center"/>
    </xf>
    <xf numFmtId="0" fontId="6" fillId="0" borderId="8" xfId="0" applyFont="1" applyBorder="1" applyAlignment="1" applyProtection="1">
      <alignment horizontal="center"/>
      <protection locked="0"/>
    </xf>
    <xf numFmtId="164" fontId="3" fillId="0" borderId="9" xfId="1" applyFont="1" applyBorder="1" applyAlignment="1">
      <alignment horizontal="center"/>
    </xf>
    <xf numFmtId="0" fontId="2" fillId="0" borderId="0" xfId="0" applyFont="1" applyBorder="1" applyAlignment="1">
      <alignment horizontal="center" vertical="top"/>
    </xf>
    <xf numFmtId="14" fontId="2" fillId="0" borderId="0" xfId="0" applyNumberFormat="1" applyFont="1" applyBorder="1" applyAlignment="1">
      <alignment horizontal="center" vertical="center"/>
    </xf>
    <xf numFmtId="0" fontId="7" fillId="0" borderId="0" xfId="0" applyFont="1" applyBorder="1" applyAlignment="1" applyProtection="1">
      <alignment horizontal="center" vertical="top"/>
      <protection locked="0"/>
    </xf>
    <xf numFmtId="164" fontId="2" fillId="0" borderId="0" xfId="1" applyFont="1" applyAlignment="1">
      <alignment horizontal="center"/>
    </xf>
    <xf numFmtId="164" fontId="12" fillId="2" borderId="1" xfId="1" applyFont="1" applyFill="1" applyBorder="1" applyAlignment="1">
      <alignment horizontal="right" vertical="center" wrapText="1" readingOrder="1"/>
    </xf>
  </cellXfs>
  <cellStyles count="4">
    <cellStyle name="Millares" xfId="1" builtinId="3"/>
    <cellStyle name="Normal" xfId="0" builtinId="0"/>
    <cellStyle name="Normal 2" xfId="2"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1567961</xdr:colOff>
      <xdr:row>0</xdr:row>
      <xdr:rowOff>0</xdr:rowOff>
    </xdr:from>
    <xdr:to>
      <xdr:col>3</xdr:col>
      <xdr:colOff>5597769</xdr:colOff>
      <xdr:row>3</xdr:row>
      <xdr:rowOff>1303072</xdr:rowOff>
    </xdr:to>
    <xdr:pic>
      <xdr:nvPicPr>
        <xdr:cNvPr id="5" name="Imagen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stretch>
          <a:fillRect/>
        </a:stretch>
      </xdr:blipFill>
      <xdr:spPr>
        <a:xfrm>
          <a:off x="7678615" y="0"/>
          <a:ext cx="4029808" cy="13177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52"/>
  <sheetViews>
    <sheetView tabSelected="1" view="pageBreakPreview" topLeftCell="A7" zoomScale="65" zoomScaleNormal="65" zoomScaleSheetLayoutView="65" workbookViewId="0">
      <selection activeCell="D6" sqref="D6"/>
    </sheetView>
  </sheetViews>
  <sheetFormatPr baseColWidth="10" defaultRowHeight="21" x14ac:dyDescent="0.25"/>
  <cols>
    <col min="1" max="1" width="38.85546875" style="12" customWidth="1"/>
    <col min="2" max="2" width="15" style="6" customWidth="1"/>
    <col min="3" max="3" width="37.85546875" style="19" customWidth="1"/>
    <col min="4" max="4" width="111.5703125" style="77" customWidth="1"/>
    <col min="5" max="5" width="21.5703125" style="19" customWidth="1"/>
    <col min="6" max="6" width="20.28515625" style="18" customWidth="1"/>
    <col min="7" max="7" width="1.5703125" hidden="1" customWidth="1"/>
    <col min="8" max="17" width="11.42578125" style="2" hidden="1" customWidth="1"/>
    <col min="18" max="18" width="7.5703125" style="2" hidden="1" customWidth="1"/>
    <col min="19" max="19" width="0.5703125" style="2" hidden="1" customWidth="1"/>
    <col min="20" max="20" width="15.140625" style="2" customWidth="1"/>
    <col min="21" max="21" width="4.42578125" style="2" customWidth="1"/>
    <col min="22" max="23" width="11.42578125" style="2"/>
    <col min="24" max="24" width="21" style="2" customWidth="1"/>
    <col min="25" max="49" width="11.42578125" style="2"/>
  </cols>
  <sheetData>
    <row r="1" spans="1:49" ht="21.75" hidden="1" customHeight="1" thickBot="1" x14ac:dyDescent="0.4">
      <c r="A1" s="9"/>
      <c r="D1" s="71"/>
      <c r="F1" s="15"/>
    </row>
    <row r="2" spans="1:49" ht="1.5" customHeight="1" x14ac:dyDescent="0.35">
      <c r="A2" s="13"/>
      <c r="B2" s="7"/>
      <c r="C2" s="20"/>
      <c r="D2" s="72"/>
      <c r="E2" s="20"/>
      <c r="F2" s="16"/>
      <c r="G2" s="1"/>
      <c r="H2" s="4"/>
      <c r="I2" s="4"/>
      <c r="J2" s="4"/>
      <c r="K2" s="4"/>
      <c r="L2" s="4"/>
      <c r="M2" s="4"/>
      <c r="N2" s="4"/>
      <c r="O2" s="4"/>
      <c r="P2" s="4"/>
      <c r="Q2" s="4"/>
      <c r="R2" s="4"/>
      <c r="S2" s="4"/>
      <c r="T2" s="4"/>
      <c r="U2" s="4"/>
    </row>
    <row r="3" spans="1:49" ht="23.25" hidden="1" customHeight="1" x14ac:dyDescent="0.35">
      <c r="A3" s="14"/>
      <c r="B3" s="8"/>
      <c r="C3" s="21"/>
      <c r="D3" s="73"/>
      <c r="E3" s="21"/>
      <c r="F3" s="17"/>
      <c r="G3" s="1"/>
      <c r="H3" s="4"/>
      <c r="I3" s="4"/>
      <c r="J3" s="4"/>
      <c r="K3" s="4"/>
      <c r="L3" s="4"/>
      <c r="M3" s="4"/>
      <c r="N3" s="4"/>
      <c r="O3" s="4"/>
      <c r="P3" s="4"/>
      <c r="Q3" s="4"/>
      <c r="R3" s="4"/>
      <c r="S3" s="4"/>
      <c r="T3" s="4"/>
      <c r="U3" s="4"/>
    </row>
    <row r="4" spans="1:49" ht="103.5" customHeight="1" x14ac:dyDescent="0.35">
      <c r="A4" s="82"/>
      <c r="B4" s="83"/>
      <c r="C4" s="84"/>
      <c r="D4" s="78"/>
      <c r="E4" s="84"/>
      <c r="F4" s="85"/>
      <c r="G4" s="1"/>
      <c r="H4" s="4"/>
      <c r="I4" s="4"/>
      <c r="J4" s="4"/>
      <c r="K4" s="4"/>
      <c r="L4" s="4"/>
      <c r="M4" s="4"/>
      <c r="N4" s="4"/>
      <c r="O4" s="4"/>
      <c r="P4" s="4"/>
      <c r="Q4" s="4"/>
      <c r="R4" s="4"/>
      <c r="S4" s="4"/>
      <c r="T4" s="4"/>
      <c r="U4" s="4"/>
    </row>
    <row r="5" spans="1:49" ht="2.25" customHeight="1" x14ac:dyDescent="0.35">
      <c r="A5" s="82"/>
      <c r="B5" s="83"/>
      <c r="C5" s="84"/>
      <c r="D5" s="78"/>
      <c r="E5" s="84"/>
      <c r="F5" s="85"/>
      <c r="G5" s="1"/>
      <c r="H5" s="4"/>
      <c r="I5" s="4"/>
      <c r="J5" s="4"/>
      <c r="K5" s="4"/>
      <c r="L5" s="4"/>
      <c r="M5" s="4"/>
      <c r="N5" s="4"/>
      <c r="O5" s="4"/>
      <c r="P5" s="4"/>
      <c r="Q5" s="4"/>
      <c r="R5" s="4"/>
      <c r="S5" s="4"/>
      <c r="T5" s="4"/>
      <c r="U5" s="4"/>
    </row>
    <row r="6" spans="1:49" ht="23.25" x14ac:dyDescent="0.35">
      <c r="A6" s="82"/>
      <c r="B6" s="83"/>
      <c r="C6" s="84"/>
      <c r="D6" s="64" t="s">
        <v>94</v>
      </c>
      <c r="E6" s="84"/>
      <c r="F6" s="85"/>
      <c r="G6" s="1"/>
      <c r="H6" s="4"/>
      <c r="I6" s="4"/>
      <c r="J6" s="4"/>
      <c r="K6" s="4"/>
      <c r="L6" s="4"/>
      <c r="M6" s="4"/>
      <c r="N6" s="4"/>
      <c r="O6" s="4"/>
      <c r="P6" s="4"/>
      <c r="Q6" s="4"/>
      <c r="R6" s="4"/>
      <c r="S6" s="4"/>
      <c r="T6" s="4"/>
      <c r="U6" s="4"/>
    </row>
    <row r="7" spans="1:49" ht="23.25" x14ac:dyDescent="0.35">
      <c r="A7" s="82"/>
      <c r="B7" s="83"/>
      <c r="C7" s="84"/>
      <c r="D7" s="79" t="s">
        <v>4</v>
      </c>
      <c r="E7" s="84"/>
      <c r="F7" s="85"/>
      <c r="G7" s="1"/>
      <c r="H7" s="4"/>
      <c r="I7" s="4"/>
      <c r="J7" s="4"/>
      <c r="K7" s="4"/>
      <c r="L7" s="4"/>
      <c r="M7" s="4"/>
      <c r="N7" s="4"/>
      <c r="O7" s="4"/>
      <c r="P7" s="4"/>
      <c r="Q7" s="4"/>
      <c r="R7" s="4"/>
      <c r="S7" s="4"/>
      <c r="T7" s="4"/>
      <c r="U7" s="4"/>
    </row>
    <row r="8" spans="1:49" ht="7.5" hidden="1" customHeight="1" x14ac:dyDescent="0.25">
      <c r="A8" s="86"/>
      <c r="B8" s="87"/>
      <c r="C8" s="88"/>
      <c r="D8" s="65" t="s">
        <v>3</v>
      </c>
      <c r="E8" s="88"/>
      <c r="F8" s="89"/>
    </row>
    <row r="9" spans="1:49" ht="1.5" hidden="1" customHeight="1" x14ac:dyDescent="0.25">
      <c r="A9" s="86"/>
      <c r="B9" s="87"/>
      <c r="C9" s="88"/>
      <c r="D9" s="80"/>
      <c r="E9" s="88"/>
      <c r="F9" s="89"/>
    </row>
    <row r="10" spans="1:49" ht="23.25" hidden="1" customHeight="1" x14ac:dyDescent="0.25">
      <c r="A10" s="86"/>
      <c r="B10" s="87"/>
      <c r="C10" s="88"/>
      <c r="D10" s="80"/>
      <c r="E10" s="88"/>
      <c r="F10" s="89"/>
    </row>
    <row r="11" spans="1:49" ht="14.25" hidden="1" customHeight="1" thickBot="1" x14ac:dyDescent="0.4">
      <c r="A11" s="90"/>
      <c r="B11" s="91"/>
      <c r="C11" s="92"/>
      <c r="D11" s="81"/>
      <c r="E11" s="92"/>
      <c r="F11" s="93"/>
      <c r="G11" s="1"/>
      <c r="H11" s="4"/>
      <c r="I11" s="4"/>
      <c r="J11" s="4"/>
      <c r="K11" s="4"/>
      <c r="L11" s="4"/>
      <c r="M11" s="4"/>
      <c r="N11" s="4"/>
      <c r="O11" s="4"/>
      <c r="P11" s="4"/>
      <c r="Q11" s="4"/>
      <c r="R11" s="4"/>
      <c r="S11" s="4"/>
      <c r="T11" s="4"/>
      <c r="U11" s="4"/>
    </row>
    <row r="12" spans="1:49" ht="27" customHeight="1" x14ac:dyDescent="0.35">
      <c r="A12" s="94"/>
      <c r="B12" s="95"/>
      <c r="C12" s="96"/>
      <c r="D12" s="65" t="s">
        <v>90</v>
      </c>
      <c r="E12" s="96"/>
      <c r="F12" s="97"/>
      <c r="G12" s="3"/>
      <c r="H12" s="5"/>
      <c r="I12" s="5"/>
      <c r="J12" s="5"/>
      <c r="K12" s="5"/>
      <c r="L12" s="5"/>
      <c r="M12" s="5"/>
      <c r="N12" s="5"/>
      <c r="O12" s="5"/>
      <c r="P12" s="5"/>
      <c r="Q12" s="5"/>
      <c r="R12" s="5"/>
      <c r="S12" s="5"/>
      <c r="T12" s="5"/>
      <c r="U12" s="5"/>
      <c r="V12" s="5"/>
    </row>
    <row r="13" spans="1:49" s="37" customFormat="1" ht="23.25" customHeight="1" x14ac:dyDescent="0.25">
      <c r="A13" s="34" t="s">
        <v>1</v>
      </c>
      <c r="B13" s="35" t="s">
        <v>2</v>
      </c>
      <c r="C13" s="26" t="s">
        <v>5</v>
      </c>
      <c r="D13" s="74" t="s">
        <v>6</v>
      </c>
      <c r="E13" s="26" t="s">
        <v>7</v>
      </c>
      <c r="F13" s="36" t="s">
        <v>0</v>
      </c>
      <c r="H13" s="38"/>
      <c r="I13" s="38"/>
      <c r="J13" s="38"/>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8"/>
      <c r="AP13" s="38"/>
      <c r="AQ13" s="38"/>
      <c r="AR13" s="38"/>
      <c r="AS13" s="38"/>
      <c r="AT13" s="38"/>
      <c r="AU13" s="38"/>
      <c r="AV13" s="38"/>
      <c r="AW13" s="38"/>
    </row>
    <row r="14" spans="1:49" s="29" customFormat="1" ht="48" customHeight="1" x14ac:dyDescent="0.25">
      <c r="A14" s="10" t="s">
        <v>12</v>
      </c>
      <c r="B14" s="28">
        <v>44440.479213506944</v>
      </c>
      <c r="C14" s="10" t="s">
        <v>64</v>
      </c>
      <c r="D14" s="67" t="s">
        <v>40</v>
      </c>
      <c r="E14" s="43" t="s">
        <v>85</v>
      </c>
      <c r="F14" s="98">
        <v>772000</v>
      </c>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row>
    <row r="15" spans="1:49" s="29" customFormat="1" ht="49.5" customHeight="1" x14ac:dyDescent="0.25">
      <c r="A15" s="11" t="s">
        <v>10</v>
      </c>
      <c r="B15" s="27">
        <v>44440.458744016199</v>
      </c>
      <c r="C15" s="11" t="s">
        <v>64</v>
      </c>
      <c r="D15" s="66" t="s">
        <v>91</v>
      </c>
      <c r="E15" s="43" t="s">
        <v>85</v>
      </c>
      <c r="F15" s="46">
        <v>437190</v>
      </c>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row>
    <row r="16" spans="1:49" s="29" customFormat="1" ht="52.5" customHeight="1" x14ac:dyDescent="0.25">
      <c r="A16" s="10" t="s">
        <v>11</v>
      </c>
      <c r="B16" s="28">
        <v>44440.45903607639</v>
      </c>
      <c r="C16" s="10" t="s">
        <v>65</v>
      </c>
      <c r="D16" s="67" t="s">
        <v>39</v>
      </c>
      <c r="E16" s="43" t="s">
        <v>86</v>
      </c>
      <c r="F16" s="98">
        <v>930000</v>
      </c>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row>
    <row r="17" spans="1:49" s="29" customFormat="1" ht="56.25" customHeight="1" x14ac:dyDescent="0.25">
      <c r="A17" s="10" t="s">
        <v>38</v>
      </c>
      <c r="B17" s="28">
        <v>44440.541677349538</v>
      </c>
      <c r="C17" s="10" t="s">
        <v>84</v>
      </c>
      <c r="D17" s="67" t="s">
        <v>92</v>
      </c>
      <c r="E17" s="43" t="s">
        <v>86</v>
      </c>
      <c r="F17" s="98">
        <v>511176</v>
      </c>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row>
    <row r="18" spans="1:49" s="29" customFormat="1" ht="27.75" customHeight="1" x14ac:dyDescent="0.25">
      <c r="A18" s="10" t="s">
        <v>13</v>
      </c>
      <c r="B18" s="28">
        <v>44440.646192129629</v>
      </c>
      <c r="C18" s="10" t="s">
        <v>66</v>
      </c>
      <c r="D18" s="67" t="s">
        <v>41</v>
      </c>
      <c r="E18" s="43" t="s">
        <v>85</v>
      </c>
      <c r="F18" s="98">
        <v>64172</v>
      </c>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row>
    <row r="19" spans="1:49" s="29" customFormat="1" ht="33.75" customHeight="1" x14ac:dyDescent="0.25">
      <c r="A19" s="10" t="s">
        <v>14</v>
      </c>
      <c r="B19" s="28">
        <v>44441.667334456019</v>
      </c>
      <c r="C19" s="10" t="s">
        <v>67</v>
      </c>
      <c r="D19" s="67" t="s">
        <v>42</v>
      </c>
      <c r="E19" s="43" t="s">
        <v>86</v>
      </c>
      <c r="F19" s="98">
        <v>69600</v>
      </c>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row>
    <row r="20" spans="1:49" s="29" customFormat="1" ht="38.25" customHeight="1" x14ac:dyDescent="0.25">
      <c r="A20" s="11" t="s">
        <v>15</v>
      </c>
      <c r="B20" s="27">
        <v>44447.502885960646</v>
      </c>
      <c r="C20" s="11" t="s">
        <v>69</v>
      </c>
      <c r="D20" s="66" t="s">
        <v>43</v>
      </c>
      <c r="E20" s="43" t="s">
        <v>86</v>
      </c>
      <c r="F20" s="46">
        <v>69856</v>
      </c>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row>
    <row r="21" spans="1:49" s="32" customFormat="1" ht="51" customHeight="1" x14ac:dyDescent="0.25">
      <c r="A21" s="10" t="s">
        <v>16</v>
      </c>
      <c r="B21" s="28">
        <v>44447.625923807871</v>
      </c>
      <c r="C21" s="10" t="s">
        <v>65</v>
      </c>
      <c r="D21" s="67" t="s">
        <v>88</v>
      </c>
      <c r="E21" s="43" t="s">
        <v>86</v>
      </c>
      <c r="F21" s="47">
        <v>240000</v>
      </c>
      <c r="G21" s="31"/>
      <c r="V21" s="33"/>
      <c r="W21" s="33"/>
      <c r="X21" s="33"/>
      <c r="Y21" s="33"/>
      <c r="Z21" s="33"/>
      <c r="AA21" s="33"/>
      <c r="AB21" s="33"/>
      <c r="AC21" s="33"/>
      <c r="AD21" s="33"/>
      <c r="AE21" s="33"/>
      <c r="AF21" s="33"/>
      <c r="AG21" s="33"/>
      <c r="AH21" s="33"/>
      <c r="AI21" s="33"/>
      <c r="AJ21" s="33"/>
      <c r="AK21" s="33"/>
      <c r="AL21" s="33"/>
      <c r="AM21" s="33"/>
      <c r="AN21" s="33"/>
      <c r="AO21" s="33"/>
      <c r="AP21" s="33"/>
      <c r="AQ21" s="33"/>
      <c r="AR21" s="33"/>
      <c r="AS21" s="33"/>
      <c r="AT21" s="33"/>
      <c r="AU21" s="33"/>
      <c r="AV21" s="33"/>
      <c r="AW21" s="33"/>
    </row>
    <row r="22" spans="1:49" s="52" customFormat="1" ht="54" customHeight="1" x14ac:dyDescent="0.25">
      <c r="A22" s="11" t="s">
        <v>16</v>
      </c>
      <c r="B22" s="27">
        <v>44447.625923807871</v>
      </c>
      <c r="C22" s="11" t="s">
        <v>70</v>
      </c>
      <c r="D22" s="66" t="s">
        <v>88</v>
      </c>
      <c r="E22" s="43" t="s">
        <v>86</v>
      </c>
      <c r="F22" s="46">
        <v>113280</v>
      </c>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row>
    <row r="23" spans="1:49" s="54" customFormat="1" ht="39.75" customHeight="1" x14ac:dyDescent="0.25">
      <c r="A23" s="11" t="s">
        <v>17</v>
      </c>
      <c r="B23" s="27">
        <v>44448.420632291665</v>
      </c>
      <c r="C23" s="11" t="s">
        <v>71</v>
      </c>
      <c r="D23" s="66" t="s">
        <v>44</v>
      </c>
      <c r="E23" s="43" t="s">
        <v>86</v>
      </c>
      <c r="F23" s="46">
        <v>92618</v>
      </c>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row>
    <row r="24" spans="1:49" s="54" customFormat="1" ht="35.25" customHeight="1" x14ac:dyDescent="0.25">
      <c r="A24" s="10" t="s">
        <v>18</v>
      </c>
      <c r="B24" s="28">
        <v>44448.420639004631</v>
      </c>
      <c r="C24" s="10" t="s">
        <v>72</v>
      </c>
      <c r="D24" s="67" t="s">
        <v>45</v>
      </c>
      <c r="E24" s="43" t="s">
        <v>86</v>
      </c>
      <c r="F24" s="47">
        <v>25783</v>
      </c>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row>
    <row r="25" spans="1:49" s="54" customFormat="1" ht="33.75" customHeight="1" x14ac:dyDescent="0.25">
      <c r="A25" s="10" t="s">
        <v>19</v>
      </c>
      <c r="B25" s="28">
        <v>44448.631953321754</v>
      </c>
      <c r="C25" s="10" t="s">
        <v>73</v>
      </c>
      <c r="D25" s="67" t="s">
        <v>46</v>
      </c>
      <c r="E25" s="43" t="s">
        <v>86</v>
      </c>
      <c r="F25" s="47">
        <v>32336.720000000001</v>
      </c>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row>
    <row r="26" spans="1:49" s="52" customFormat="1" ht="38.25" customHeight="1" x14ac:dyDescent="0.25">
      <c r="A26" s="11" t="s">
        <v>20</v>
      </c>
      <c r="B26" s="27">
        <v>44448.715333333334</v>
      </c>
      <c r="C26" s="11" t="s">
        <v>74</v>
      </c>
      <c r="D26" s="66" t="s">
        <v>47</v>
      </c>
      <c r="E26" s="43" t="s">
        <v>86</v>
      </c>
      <c r="F26" s="46">
        <v>67850</v>
      </c>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row>
    <row r="27" spans="1:49" s="52" customFormat="1" ht="21.75" customHeight="1" x14ac:dyDescent="0.25">
      <c r="A27" s="11" t="s">
        <v>21</v>
      </c>
      <c r="B27" s="27">
        <v>44452.45145054398</v>
      </c>
      <c r="C27" s="11" t="s">
        <v>75</v>
      </c>
      <c r="D27" s="66" t="s">
        <v>48</v>
      </c>
      <c r="E27" s="43" t="s">
        <v>86</v>
      </c>
      <c r="F27" s="46">
        <v>105823</v>
      </c>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row>
    <row r="28" spans="1:49" s="52" customFormat="1" ht="0.75" customHeight="1" x14ac:dyDescent="0.25">
      <c r="A28" s="10" t="s">
        <v>22</v>
      </c>
      <c r="B28" s="28">
        <v>44453.451430821755</v>
      </c>
      <c r="C28" s="10" t="s">
        <v>68</v>
      </c>
      <c r="D28" s="67" t="s">
        <v>49</v>
      </c>
      <c r="E28" s="43" t="s">
        <v>87</v>
      </c>
      <c r="F28" s="47">
        <v>7375</v>
      </c>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row>
    <row r="29" spans="1:49" s="52" customFormat="1" ht="30" hidden="1" customHeight="1" x14ac:dyDescent="0.25">
      <c r="A29" s="11" t="s">
        <v>23</v>
      </c>
      <c r="B29" s="27">
        <v>44453.502370682865</v>
      </c>
      <c r="C29" s="11" t="s">
        <v>72</v>
      </c>
      <c r="D29" s="66" t="s">
        <v>50</v>
      </c>
      <c r="E29" s="43" t="s">
        <v>86</v>
      </c>
      <c r="F29" s="46">
        <v>34456</v>
      </c>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row>
    <row r="30" spans="1:49" s="52" customFormat="1" ht="30" hidden="1" customHeight="1" x14ac:dyDescent="0.25">
      <c r="A30" s="10" t="s">
        <v>24</v>
      </c>
      <c r="B30" s="28">
        <v>44453.521528472222</v>
      </c>
      <c r="C30" s="10" t="s">
        <v>76</v>
      </c>
      <c r="D30" s="67" t="s">
        <v>51</v>
      </c>
      <c r="E30" s="43" t="s">
        <v>87</v>
      </c>
      <c r="F30" s="48">
        <v>126761</v>
      </c>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row>
    <row r="31" spans="1:49" s="52" customFormat="1" ht="30" hidden="1" customHeight="1" x14ac:dyDescent="0.25">
      <c r="A31" s="11" t="s">
        <v>25</v>
      </c>
      <c r="B31" s="27">
        <v>44453.576520219904</v>
      </c>
      <c r="C31" s="11" t="s">
        <v>77</v>
      </c>
      <c r="D31" s="66" t="s">
        <v>52</v>
      </c>
      <c r="E31" s="43" t="s">
        <v>86</v>
      </c>
      <c r="F31" s="46">
        <v>107970</v>
      </c>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row>
    <row r="32" spans="1:49" s="52" customFormat="1" ht="45" hidden="1" customHeight="1" x14ac:dyDescent="0.25">
      <c r="A32" s="56" t="s">
        <v>26</v>
      </c>
      <c r="B32" s="57">
        <v>44453.583829861112</v>
      </c>
      <c r="C32" s="56"/>
      <c r="D32" s="68" t="s">
        <v>53</v>
      </c>
      <c r="E32" s="63" t="s">
        <v>87</v>
      </c>
      <c r="F32" s="61"/>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row>
    <row r="33" spans="1:49" s="52" customFormat="1" ht="30" hidden="1" customHeight="1" x14ac:dyDescent="0.25">
      <c r="A33" s="11" t="s">
        <v>27</v>
      </c>
      <c r="B33" s="27">
        <v>44454.479207488424</v>
      </c>
      <c r="C33" s="11" t="s">
        <v>69</v>
      </c>
      <c r="D33" s="66" t="s">
        <v>54</v>
      </c>
      <c r="E33" s="43" t="s">
        <v>86</v>
      </c>
      <c r="F33" s="46">
        <v>10089</v>
      </c>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row>
    <row r="34" spans="1:49" s="52" customFormat="1" ht="30" hidden="1" customHeight="1" x14ac:dyDescent="0.25">
      <c r="A34" s="10" t="s">
        <v>28</v>
      </c>
      <c r="B34" s="28">
        <v>44454.649376967587</v>
      </c>
      <c r="C34" s="10" t="s">
        <v>78</v>
      </c>
      <c r="D34" s="67" t="s">
        <v>55</v>
      </c>
      <c r="E34" s="43" t="s">
        <v>87</v>
      </c>
      <c r="F34" s="47">
        <v>92630</v>
      </c>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row>
    <row r="35" spans="1:49" s="52" customFormat="1" ht="30" hidden="1" customHeight="1" x14ac:dyDescent="0.25">
      <c r="A35" s="11" t="s">
        <v>29</v>
      </c>
      <c r="B35" s="27">
        <v>44454.708359259261</v>
      </c>
      <c r="C35" s="11" t="s">
        <v>78</v>
      </c>
      <c r="D35" s="66" t="s">
        <v>56</v>
      </c>
      <c r="E35" s="43" t="s">
        <v>87</v>
      </c>
      <c r="F35" s="46">
        <v>40663</v>
      </c>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row>
    <row r="36" spans="1:49" s="52" customFormat="1" ht="15" x14ac:dyDescent="0.25">
      <c r="A36" s="10" t="s">
        <v>30</v>
      </c>
      <c r="B36" s="28">
        <v>44455.444502812497</v>
      </c>
      <c r="C36" s="10" t="s">
        <v>79</v>
      </c>
      <c r="D36" s="67" t="s">
        <v>57</v>
      </c>
      <c r="E36" s="43" t="s">
        <v>86</v>
      </c>
      <c r="F36" s="47">
        <v>118723</v>
      </c>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row>
    <row r="37" spans="1:49" s="52" customFormat="1" ht="36.75" customHeight="1" x14ac:dyDescent="0.25">
      <c r="A37" s="10" t="s">
        <v>31</v>
      </c>
      <c r="B37" s="28">
        <v>44455.626421296292</v>
      </c>
      <c r="C37" s="10" t="s">
        <v>69</v>
      </c>
      <c r="D37" s="67" t="s">
        <v>93</v>
      </c>
      <c r="E37" s="43" t="s">
        <v>86</v>
      </c>
      <c r="F37" s="47">
        <v>16284</v>
      </c>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row>
    <row r="38" spans="1:49" s="52" customFormat="1" ht="30" customHeight="1" x14ac:dyDescent="0.25">
      <c r="A38" s="39" t="s">
        <v>32</v>
      </c>
      <c r="B38" s="41">
        <v>44456.423886192126</v>
      </c>
      <c r="C38" s="39" t="s">
        <v>73</v>
      </c>
      <c r="D38" s="69" t="s">
        <v>58</v>
      </c>
      <c r="E38" s="44" t="s">
        <v>86</v>
      </c>
      <c r="F38" s="49">
        <v>128001</v>
      </c>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row>
    <row r="39" spans="1:49" s="52" customFormat="1" ht="34.5" customHeight="1" x14ac:dyDescent="0.25">
      <c r="A39" s="39" t="s">
        <v>33</v>
      </c>
      <c r="B39" s="41">
        <v>44456.542639236111</v>
      </c>
      <c r="C39" s="39" t="s">
        <v>69</v>
      </c>
      <c r="D39" s="69" t="s">
        <v>59</v>
      </c>
      <c r="E39" s="44" t="s">
        <v>86</v>
      </c>
      <c r="F39" s="49">
        <v>21948</v>
      </c>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row>
    <row r="40" spans="1:49" s="52" customFormat="1" ht="15" x14ac:dyDescent="0.25">
      <c r="A40" s="39" t="s">
        <v>34</v>
      </c>
      <c r="B40" s="41">
        <v>44459.676369363428</v>
      </c>
      <c r="C40" s="39" t="s">
        <v>80</v>
      </c>
      <c r="D40" s="69" t="s">
        <v>60</v>
      </c>
      <c r="E40" s="44" t="s">
        <v>85</v>
      </c>
      <c r="F40" s="49">
        <v>74913.34</v>
      </c>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row>
    <row r="41" spans="1:49" s="52" customFormat="1" ht="40.5" customHeight="1" x14ac:dyDescent="0.25">
      <c r="A41" s="40" t="s">
        <v>35</v>
      </c>
      <c r="B41" s="42">
        <v>44461.562539583334</v>
      </c>
      <c r="C41" s="40" t="s">
        <v>81</v>
      </c>
      <c r="D41" s="70" t="s">
        <v>61</v>
      </c>
      <c r="E41" s="51" t="s">
        <v>85</v>
      </c>
      <c r="F41" s="50">
        <v>68263</v>
      </c>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row>
    <row r="42" spans="1:49" s="52" customFormat="1" ht="40.5" customHeight="1" x14ac:dyDescent="0.25">
      <c r="A42" s="39" t="s">
        <v>36</v>
      </c>
      <c r="B42" s="41">
        <v>44462.381983182866</v>
      </c>
      <c r="C42" s="40" t="s">
        <v>82</v>
      </c>
      <c r="D42" s="69" t="s">
        <v>62</v>
      </c>
      <c r="E42" s="44" t="s">
        <v>86</v>
      </c>
      <c r="F42" s="49">
        <v>3540</v>
      </c>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row>
    <row r="43" spans="1:49" s="52" customFormat="1" ht="27.75" customHeight="1" thickBot="1" x14ac:dyDescent="0.3">
      <c r="A43" s="40" t="s">
        <v>37</v>
      </c>
      <c r="B43" s="42">
        <v>44462.504423229162</v>
      </c>
      <c r="C43" s="40" t="s">
        <v>83</v>
      </c>
      <c r="D43" s="70" t="s">
        <v>63</v>
      </c>
      <c r="E43" s="43" t="s">
        <v>86</v>
      </c>
      <c r="F43" s="50">
        <v>11505</v>
      </c>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row>
    <row r="44" spans="1:49" s="52" customFormat="1" ht="21.75" thickBot="1" x14ac:dyDescent="0.4">
      <c r="A44" s="58"/>
      <c r="B44" s="59"/>
      <c r="C44" s="60"/>
      <c r="D44" s="75"/>
      <c r="E44" s="60" t="s">
        <v>89</v>
      </c>
      <c r="F44" s="62">
        <f>SUM(F14:F43)</f>
        <v>4394806.0600000005</v>
      </c>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row>
    <row r="45" spans="1:49" ht="112.5" customHeight="1" x14ac:dyDescent="0.3">
      <c r="A45" s="25"/>
      <c r="B45" s="23"/>
      <c r="D45" s="76"/>
      <c r="F45" s="24"/>
    </row>
    <row r="46" spans="1:49" x14ac:dyDescent="0.3">
      <c r="A46" s="45" t="s">
        <v>8</v>
      </c>
      <c r="D46" s="76"/>
      <c r="F46" s="24"/>
    </row>
    <row r="47" spans="1:49" x14ac:dyDescent="0.3">
      <c r="A47" s="23" t="s">
        <v>9</v>
      </c>
      <c r="D47" s="76"/>
      <c r="F47" s="24"/>
    </row>
    <row r="48" spans="1:49" ht="18.75" x14ac:dyDescent="0.3">
      <c r="A48" s="22"/>
      <c r="B48" s="23"/>
      <c r="D48" s="76"/>
      <c r="F48" s="24"/>
    </row>
    <row r="49" spans="1:6" ht="18.75" x14ac:dyDescent="0.3">
      <c r="A49" s="22"/>
      <c r="B49" s="23"/>
      <c r="D49" s="76"/>
      <c r="F49" s="24"/>
    </row>
    <row r="50" spans="1:6" ht="18.75" x14ac:dyDescent="0.3">
      <c r="A50" s="22"/>
      <c r="B50" s="23"/>
      <c r="D50" s="76"/>
      <c r="F50" s="24"/>
    </row>
    <row r="51" spans="1:6" ht="18.75" x14ac:dyDescent="0.3">
      <c r="A51" s="22"/>
      <c r="B51" s="23"/>
      <c r="D51" s="76"/>
      <c r="F51" s="24"/>
    </row>
    <row r="52" spans="1:6" ht="18.75" x14ac:dyDescent="0.3">
      <c r="A52" s="22"/>
      <c r="B52" s="23"/>
      <c r="D52" s="76"/>
      <c r="F52" s="24"/>
    </row>
  </sheetData>
  <pageMargins left="0.25" right="0.25" top="0.75" bottom="0.75" header="0.3" footer="0.3"/>
  <pageSetup scale="5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SEPTIEMBRE</vt:lpstr>
      <vt:lpstr>SEPTIEMBRE!Área_de_impresión</vt:lpstr>
    </vt:vector>
  </TitlesOfParts>
  <Company>Windows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Jimenez</dc:creator>
  <cp:lastModifiedBy>Francisco Frias</cp:lastModifiedBy>
  <cp:lastPrinted>2021-10-06T15:43:36Z</cp:lastPrinted>
  <dcterms:created xsi:type="dcterms:W3CDTF">2017-04-07T14:44:35Z</dcterms:created>
  <dcterms:modified xsi:type="dcterms:W3CDTF">2021-10-06T22:10:15Z</dcterms:modified>
</cp:coreProperties>
</file>